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gram Files (x86)\Pfx Engagement\WM\WorkPapers\{790F3C62-31B0-4E6E-8A4A-70CDD132D152}\{9EAF946C-857E-4548-B61F-5FD029C533F1}\"/>
    </mc:Choice>
  </mc:AlternateContent>
  <xr:revisionPtr revIDLastSave="0" documentId="13_ncr:1_{04BE8DAC-5DDB-4112-9A21-C02CE9B097F4}" xr6:coauthVersionLast="47" xr6:coauthVersionMax="47" xr10:uidLastSave="{00000000-0000-0000-0000-000000000000}"/>
  <bookViews>
    <workbookView xWindow="3120" yWindow="1530" windowWidth="15165" windowHeight="1467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7" i="4" l="1"/>
  <c r="D51" i="4"/>
  <c r="D45" i="4"/>
  <c r="D42" i="4"/>
</calcChain>
</file>

<file path=xl/sharedStrings.xml><?xml version="1.0" encoding="utf-8"?>
<sst xmlns="http://schemas.openxmlformats.org/spreadsheetml/2006/main" count="523" uniqueCount="186">
  <si>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</si>
  <si>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</si>
  <si>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</si>
  <si>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</si>
  <si>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</si>
  <si>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</si>
  <si>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</si>
  <si>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</si>
  <si>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</si>
  <si>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</si>
  <si>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</si>
  <si>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</si>
  <si>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</si>
  <si>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</si>
  <si>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</si>
  <si>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</si>
  <si>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</si>
  <si>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</si>
  <si>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</si>
  <si>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</si>
  <si>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</si>
  <si>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</si>
  <si>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</si>
  <si>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</si>
  <si>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</si>
  <si>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</si>
  <si>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</si>
  <si>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</si>
  <si>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</si>
  <si>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</si>
  <si>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</si>
  <si>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</si>
  <si>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</si>
  <si>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</si>
  <si>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</si>
  <si>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</si>
  <si>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</si>
  <si>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</si>
  <si>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</si>
  <si>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</si>
  <si>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</si>
  <si>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</si>
  <si>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</si>
  <si>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</si>
  <si>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</si>
  <si>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</si>
  <si>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</si>
  <si>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</si>
  <si>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</si>
  <si>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</si>
  <si>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</si>
  <si>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</si>
  <si>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</si>
  <si>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</si>
  <si>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</si>
  <si>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</si>
  <si>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</si>
  <si>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</si>
  <si>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</si>
  <si>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</si>
  <si>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</si>
  <si>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</si>
  <si>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</si>
  <si>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</si>
  <si>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</si>
  <si>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</si>
  <si>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</si>
  <si>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</si>
  <si>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</si>
  <si>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</si>
  <si>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</si>
  <si>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</si>
  <si>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</si>
  <si>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</si>
  <si>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</si>
  <si>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</si>
  <si>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</si>
  <si>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</si>
  <si>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</si>
  <si>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</si>
  <si>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</si>
  <si>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</si>
  <si>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</si>
  <si>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</si>
  <si>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</si>
  <si>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</si>
  <si>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</si>
  <si>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</si>
  <si>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</si>
  <si>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</si>
  <si>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</si>
  <si>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</si>
  <si>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</si>
  <si>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</si>
  <si>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</si>
  <si>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</si>
  <si>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</si>
  <si>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</si>
  <si>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</si>
  <si>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</si>
  <si>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</si>
  <si>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</si>
  <si>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</si>
  <si>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</si>
  <si>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</si>
  <si>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</si>
  <si>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</si>
  <si>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</si>
  <si>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</si>
  <si>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</si>
  <si>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</si>
  <si>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</si>
  <si>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</si>
  <si>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</si>
  <si>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</si>
  <si>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</si>
  <si>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</si>
  <si>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</si>
  <si>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</si>
  <si>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</si>
  <si>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</si>
  <si>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</si>
  <si>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</si>
  <si>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</si>
  <si>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</si>
  <si>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</si>
  <si>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</si>
  <si>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</si>
  <si>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</si>
  <si>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</si>
  <si>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</si>
  <si>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</si>
  <si>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</si>
  <si>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</si>
  <si>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</si>
  <si>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</si>
  <si>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</si>
  <si>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</si>
  <si>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</si>
  <si>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</si>
  <si>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</si>
  <si>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</si>
  <si>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</si>
  <si>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</si>
  <si>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</si>
  <si>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</si>
  <si>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</si>
  <si>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</si>
  <si>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</si>
  <si>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</si>
  <si>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</si>
  <si>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</si>
  <si>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</si>
  <si>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</si>
  <si>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</si>
  <si>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</si>
  <si>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</si>
  <si>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</si>
  <si>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</si>
  <si>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</si>
  <si>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</si>
  <si>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</si>
  <si>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</si>
  <si>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</si>
  <si>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</si>
  <si>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</si>
  <si>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</si>
  <si>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</si>
  <si>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</si>
  <si>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</si>
  <si>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</si>
  <si>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</si>
  <si>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</si>
  <si>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</si>
  <si>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</si>
  <si>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</si>
  <si>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</si>
  <si>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</si>
  <si>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</si>
  <si>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</si>
  <si>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</si>
  <si>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</si>
  <si>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</si>
  <si>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</si>
  <si>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</si>
  <si>
    <t>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</si>
</sst>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1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8" fillId="0" borderId="1" xfId="1" applyNumberFormat="1" applyFont="1" applyFill="1" applyBorder="1" applyAlignment="1" applyProtection="1">
      <alignment horizontal="left" vertical="center" wrapText="1"/>
    </xf>
    <xf numFmtId="165" fontId="9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/>
    <xf numFmtId="165" fontId="9" fillId="0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vertical="center" wrapText="1"/>
    </xf>
    <xf numFmtId="165" fontId="8" fillId="0" borderId="1" xfId="1" applyNumberFormat="1" applyFont="1" applyFill="1" applyBorder="1" applyAlignment="1"/>
    <xf numFmtId="165" fontId="11" fillId="0" borderId="1" xfId="1" applyNumberFormat="1" applyFont="1" applyFill="1" applyBorder="1" applyAlignment="1"/>
    <xf numFmtId="165" fontId="7" fillId="0" borderId="1" xfId="1" applyNumberFormat="1" applyFont="1" applyFill="1" applyBorder="1" applyAlignment="1"/>
    <xf numFmtId="165" fontId="8" fillId="0" borderId="1" xfId="1" applyNumberFormat="1" applyFont="1" applyFill="1" applyBorder="1" applyAlignment="1">
      <alignment vertical="center"/>
    </xf>
    <xf numFmtId="165" fontId="12" fillId="0" borderId="1" xfId="1" applyNumberFormat="1" applyFont="1" applyFill="1" applyBorder="1" applyAlignment="1">
      <alignment horizontal="right"/>
    </xf>
    <xf numFmtId="165" fontId="2" fillId="0" borderId="1" xfId="1" applyNumberFormat="1" applyFont="1" applyFill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T12" sqref="T12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0" t="s">
        <v>181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D5" sqref="D5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68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/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/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/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/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/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/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/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/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/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/>
    </row>
    <row r="73" spans="1:4" x14ac:dyDescent="0.25">
      <c r="A73" s="10" t="s">
        <v>141</v>
      </c>
      <c r="B73" s="44" t="s">
        <v>174</v>
      </c>
      <c r="C73" s="8" t="s">
        <v>142</v>
      </c>
      <c r="D73" s="39"/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/>
    </row>
    <row r="82" spans="1:4" x14ac:dyDescent="0.25">
      <c r="A82" s="40" t="s">
        <v>159</v>
      </c>
      <c r="B82" s="44" t="s">
        <v>182</v>
      </c>
      <c r="C82" s="51" t="s">
        <v>160</v>
      </c>
      <c r="D82" s="48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topLeftCell="A52" workbookViewId="0">
      <selection activeCell="D81" sqref="D81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>
        <v>1124732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69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0">
        <v>251911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1">
        <v>196025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1">
        <v>57143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1">
        <v>26990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68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68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2"/>
      <c r="E15" s="60" t="s">
        <v>185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2">
        <v>161539</v>
      </c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69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2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3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3">
        <v>25476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3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3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3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3"/>
    </row>
    <row r="25" spans="1:4" x14ac:dyDescent="0.25">
      <c r="A25" s="32" t="s">
        <v>46</v>
      </c>
      <c r="B25" s="44" t="s">
        <v>173</v>
      </c>
      <c r="C25" s="33" t="s">
        <v>45</v>
      </c>
      <c r="D25" s="74">
        <v>5848860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4"/>
    </row>
    <row r="27" spans="1:4" x14ac:dyDescent="0.25">
      <c r="A27" s="34" t="s">
        <v>49</v>
      </c>
      <c r="B27" s="44" t="s">
        <v>173</v>
      </c>
      <c r="C27" s="8" t="s">
        <v>50</v>
      </c>
      <c r="D27" s="74"/>
    </row>
    <row r="28" spans="1:4" x14ac:dyDescent="0.25">
      <c r="A28" s="34" t="s">
        <v>51</v>
      </c>
      <c r="B28" s="44" t="s">
        <v>173</v>
      </c>
      <c r="C28" s="45" t="s">
        <v>52</v>
      </c>
      <c r="D28" s="74"/>
    </row>
    <row r="29" spans="1:4" x14ac:dyDescent="0.25">
      <c r="A29" s="36" t="s">
        <v>54</v>
      </c>
      <c r="B29" s="44" t="s">
        <v>173</v>
      </c>
      <c r="C29" s="46" t="s">
        <v>53</v>
      </c>
      <c r="D29" s="74"/>
    </row>
    <row r="30" spans="1:4" x14ac:dyDescent="0.25">
      <c r="A30" s="36" t="s">
        <v>55</v>
      </c>
      <c r="B30" s="44" t="s">
        <v>173</v>
      </c>
      <c r="C30" s="45" t="s">
        <v>56</v>
      </c>
      <c r="D30" s="74"/>
    </row>
    <row r="31" spans="1:4" x14ac:dyDescent="0.25">
      <c r="A31" s="34" t="s">
        <v>57</v>
      </c>
      <c r="B31" s="44" t="s">
        <v>173</v>
      </c>
      <c r="C31" s="47" t="s">
        <v>58</v>
      </c>
      <c r="D31" s="75"/>
    </row>
    <row r="32" spans="1:4" x14ac:dyDescent="0.25">
      <c r="A32" s="34" t="s">
        <v>59</v>
      </c>
      <c r="B32" s="44" t="s">
        <v>173</v>
      </c>
      <c r="C32" s="8" t="s">
        <v>60</v>
      </c>
      <c r="D32" s="74"/>
    </row>
    <row r="33" spans="1:4" x14ac:dyDescent="0.25">
      <c r="A33" s="34" t="s">
        <v>61</v>
      </c>
      <c r="B33" s="44" t="s">
        <v>173</v>
      </c>
      <c r="C33" s="8" t="s">
        <v>62</v>
      </c>
      <c r="D33" s="74"/>
    </row>
    <row r="34" spans="1:4" x14ac:dyDescent="0.25">
      <c r="A34" s="34" t="s">
        <v>63</v>
      </c>
      <c r="B34" s="44" t="s">
        <v>173</v>
      </c>
      <c r="C34" s="8" t="s">
        <v>64</v>
      </c>
      <c r="D34" s="74"/>
    </row>
    <row r="35" spans="1:4" x14ac:dyDescent="0.25">
      <c r="A35" s="32" t="s">
        <v>65</v>
      </c>
      <c r="B35" s="44" t="s">
        <v>173</v>
      </c>
      <c r="C35" s="33" t="s">
        <v>66</v>
      </c>
      <c r="D35" s="74"/>
    </row>
    <row r="36" spans="1:4" x14ac:dyDescent="0.25">
      <c r="A36" s="34" t="s">
        <v>67</v>
      </c>
      <c r="B36" s="44" t="s">
        <v>173</v>
      </c>
      <c r="C36" s="8" t="s">
        <v>68</v>
      </c>
      <c r="D36" s="74"/>
    </row>
    <row r="37" spans="1:4" x14ac:dyDescent="0.25">
      <c r="A37" s="34" t="s">
        <v>69</v>
      </c>
      <c r="B37" s="44" t="s">
        <v>173</v>
      </c>
      <c r="C37" s="8" t="s">
        <v>70</v>
      </c>
      <c r="D37" s="74">
        <v>964</v>
      </c>
    </row>
    <row r="38" spans="1:4" x14ac:dyDescent="0.25">
      <c r="A38" s="10" t="s">
        <v>71</v>
      </c>
      <c r="B38" s="44" t="s">
        <v>173</v>
      </c>
      <c r="C38" s="45" t="s">
        <v>72</v>
      </c>
      <c r="D38" s="74"/>
    </row>
    <row r="39" spans="1:4" x14ac:dyDescent="0.25">
      <c r="A39" s="34" t="s">
        <v>73</v>
      </c>
      <c r="B39" s="44" t="s">
        <v>173</v>
      </c>
      <c r="C39" s="45" t="s">
        <v>74</v>
      </c>
      <c r="D39" s="76">
        <v>2410341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4">
        <v>10076440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5">
        <v>-1595136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6">
        <f>SUM(D40:D41)</f>
        <v>8481304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4">
        <v>2940380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75">
        <v>-1241494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76">
        <f>SUM(D43:D44)</f>
        <v>1698886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74"/>
    </row>
    <row r="47" spans="1:4" x14ac:dyDescent="0.25">
      <c r="A47" s="34" t="s">
        <v>89</v>
      </c>
      <c r="B47" s="44" t="s">
        <v>173</v>
      </c>
      <c r="C47" s="49" t="s">
        <v>90</v>
      </c>
      <c r="D47" s="75"/>
    </row>
    <row r="48" spans="1:4" x14ac:dyDescent="0.25">
      <c r="A48" s="34" t="s">
        <v>91</v>
      </c>
      <c r="B48" s="44" t="s">
        <v>173</v>
      </c>
      <c r="C48" s="45" t="s">
        <v>92</v>
      </c>
      <c r="D48" s="76"/>
    </row>
    <row r="49" spans="1:103" x14ac:dyDescent="0.25">
      <c r="A49" s="34" t="s">
        <v>93</v>
      </c>
      <c r="B49" s="44" t="s">
        <v>173</v>
      </c>
      <c r="C49" s="49" t="s">
        <v>94</v>
      </c>
      <c r="D49" s="74">
        <v>571417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75">
        <v>-361898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76">
        <f>SUM(D49:D50)</f>
        <v>209519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74"/>
    </row>
    <row r="53" spans="1:103" x14ac:dyDescent="0.25">
      <c r="A53" s="34" t="s">
        <v>101</v>
      </c>
      <c r="B53" s="44" t="s">
        <v>173</v>
      </c>
      <c r="C53" s="49" t="s">
        <v>102</v>
      </c>
      <c r="D53" s="75"/>
    </row>
    <row r="54" spans="1:103" x14ac:dyDescent="0.25">
      <c r="A54" s="34" t="s">
        <v>103</v>
      </c>
      <c r="B54" s="44" t="s">
        <v>173</v>
      </c>
      <c r="C54" s="45" t="s">
        <v>104</v>
      </c>
      <c r="D54" s="76"/>
    </row>
    <row r="55" spans="1:103" x14ac:dyDescent="0.25">
      <c r="A55" s="34" t="s">
        <v>105</v>
      </c>
      <c r="B55" s="44" t="s">
        <v>173</v>
      </c>
      <c r="C55" s="49" t="s">
        <v>106</v>
      </c>
      <c r="D55" s="74">
        <v>353239</v>
      </c>
    </row>
    <row r="56" spans="1:103" x14ac:dyDescent="0.25">
      <c r="A56" s="34" t="s">
        <v>107</v>
      </c>
      <c r="B56" s="44" t="s">
        <v>173</v>
      </c>
      <c r="C56" s="49" t="s">
        <v>108</v>
      </c>
      <c r="D56" s="75">
        <v>-170934</v>
      </c>
    </row>
    <row r="57" spans="1:103" x14ac:dyDescent="0.25">
      <c r="A57" s="34" t="s">
        <v>109</v>
      </c>
      <c r="B57" s="44" t="s">
        <v>173</v>
      </c>
      <c r="C57" s="45" t="s">
        <v>110</v>
      </c>
      <c r="D57" s="76">
        <f>SUM(D55:D56)</f>
        <v>182305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74"/>
    </row>
    <row r="59" spans="1:103" x14ac:dyDescent="0.25">
      <c r="A59" s="10" t="s">
        <v>113</v>
      </c>
      <c r="B59" s="44" t="s">
        <v>173</v>
      </c>
      <c r="C59" s="9" t="s">
        <v>114</v>
      </c>
      <c r="D59" s="74"/>
    </row>
    <row r="60" spans="1:103" x14ac:dyDescent="0.25">
      <c r="A60" s="10" t="s">
        <v>115</v>
      </c>
      <c r="B60" s="44" t="s">
        <v>173</v>
      </c>
      <c r="C60" s="50" t="s">
        <v>116</v>
      </c>
      <c r="D60" s="74">
        <v>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74"/>
    </row>
    <row r="62" spans="1:103" x14ac:dyDescent="0.25">
      <c r="A62" s="34" t="s">
        <v>119</v>
      </c>
      <c r="B62" s="44" t="s">
        <v>173</v>
      </c>
      <c r="C62" s="49" t="s">
        <v>120</v>
      </c>
      <c r="D62" s="74"/>
    </row>
    <row r="63" spans="1:103" x14ac:dyDescent="0.25">
      <c r="A63" s="34" t="s">
        <v>121</v>
      </c>
      <c r="B63" s="44" t="s">
        <v>173</v>
      </c>
      <c r="C63" s="49" t="s">
        <v>122</v>
      </c>
      <c r="D63" s="75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7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4"/>
    </row>
    <row r="66" spans="1:4" x14ac:dyDescent="0.25">
      <c r="A66" s="10" t="s">
        <v>127</v>
      </c>
      <c r="B66" s="44" t="s">
        <v>174</v>
      </c>
      <c r="C66" s="8" t="s">
        <v>128</v>
      </c>
      <c r="D66" s="74"/>
    </row>
    <row r="67" spans="1:4" x14ac:dyDescent="0.25">
      <c r="A67" s="10" t="s">
        <v>129</v>
      </c>
      <c r="B67" s="44" t="s">
        <v>174</v>
      </c>
      <c r="C67" s="8" t="s">
        <v>130</v>
      </c>
      <c r="D67" s="74"/>
    </row>
    <row r="68" spans="1:4" x14ac:dyDescent="0.25">
      <c r="A68" s="10" t="s">
        <v>131</v>
      </c>
      <c r="B68" s="44" t="s">
        <v>174</v>
      </c>
      <c r="C68" s="8" t="s">
        <v>132</v>
      </c>
      <c r="D68" s="74"/>
    </row>
    <row r="69" spans="1:4" x14ac:dyDescent="0.25">
      <c r="A69" s="10" t="s">
        <v>133</v>
      </c>
      <c r="B69" s="44" t="s">
        <v>174</v>
      </c>
      <c r="C69" s="8" t="s">
        <v>134</v>
      </c>
      <c r="D69" s="74"/>
    </row>
    <row r="70" spans="1:4" x14ac:dyDescent="0.25">
      <c r="A70" s="20" t="s">
        <v>135</v>
      </c>
      <c r="B70" s="44" t="s">
        <v>174</v>
      </c>
      <c r="C70" s="14" t="s">
        <v>136</v>
      </c>
      <c r="D70" s="74"/>
    </row>
    <row r="71" spans="1:4" x14ac:dyDescent="0.25">
      <c r="A71" s="20" t="s">
        <v>137</v>
      </c>
      <c r="B71" s="44" t="s">
        <v>174</v>
      </c>
      <c r="C71" s="14" t="s">
        <v>138</v>
      </c>
      <c r="D71" s="74"/>
    </row>
    <row r="72" spans="1:4" x14ac:dyDescent="0.25">
      <c r="A72" s="20" t="s">
        <v>139</v>
      </c>
      <c r="B72" s="44" t="s">
        <v>174</v>
      </c>
      <c r="C72" s="14" t="s">
        <v>140</v>
      </c>
      <c r="D72" s="74"/>
    </row>
    <row r="73" spans="1:4" x14ac:dyDescent="0.25">
      <c r="A73" s="10" t="s">
        <v>141</v>
      </c>
      <c r="B73" s="44" t="s">
        <v>174</v>
      </c>
      <c r="C73" s="8" t="s">
        <v>142</v>
      </c>
      <c r="D73" s="74">
        <v>71966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74"/>
    </row>
    <row r="75" spans="1:4" x14ac:dyDescent="0.25">
      <c r="A75" s="36" t="s">
        <v>145</v>
      </c>
      <c r="B75" s="44" t="s">
        <v>174</v>
      </c>
      <c r="C75" s="8" t="s">
        <v>146</v>
      </c>
      <c r="D75" s="74"/>
    </row>
    <row r="76" spans="1:4" x14ac:dyDescent="0.25">
      <c r="A76" s="36" t="s">
        <v>147</v>
      </c>
      <c r="B76" s="44" t="s">
        <v>174</v>
      </c>
      <c r="C76" s="8" t="s">
        <v>148</v>
      </c>
      <c r="D76" s="74"/>
    </row>
    <row r="77" spans="1:4" x14ac:dyDescent="0.25">
      <c r="A77" s="34" t="s">
        <v>149</v>
      </c>
      <c r="B77" s="44" t="s">
        <v>174</v>
      </c>
      <c r="C77" s="8" t="s">
        <v>150</v>
      </c>
      <c r="D77" s="74">
        <v>16742061</v>
      </c>
    </row>
    <row r="78" spans="1:4" x14ac:dyDescent="0.25">
      <c r="A78" s="40" t="s">
        <v>151</v>
      </c>
      <c r="B78" s="44" t="s">
        <v>175</v>
      </c>
      <c r="C78" s="38" t="s">
        <v>152</v>
      </c>
      <c r="D78" s="78"/>
    </row>
    <row r="79" spans="1:4" x14ac:dyDescent="0.25">
      <c r="A79" s="40" t="s">
        <v>153</v>
      </c>
      <c r="B79" s="44" t="s">
        <v>175</v>
      </c>
      <c r="C79" s="51" t="s">
        <v>154</v>
      </c>
      <c r="D79" s="78"/>
    </row>
    <row r="80" spans="1:4" x14ac:dyDescent="0.25">
      <c r="A80" s="41" t="s">
        <v>155</v>
      </c>
      <c r="B80" s="44" t="s">
        <v>182</v>
      </c>
      <c r="C80" s="53" t="s">
        <v>156</v>
      </c>
      <c r="D80" s="79">
        <v>1612204</v>
      </c>
    </row>
    <row r="81" spans="1:4" x14ac:dyDescent="0.25">
      <c r="A81" s="40" t="s">
        <v>157</v>
      </c>
      <c r="B81" s="44" t="s">
        <v>182</v>
      </c>
      <c r="C81" s="51" t="s">
        <v>158</v>
      </c>
      <c r="D81" s="75"/>
    </row>
    <row r="82" spans="1:4" x14ac:dyDescent="0.25">
      <c r="A82" s="40" t="s">
        <v>159</v>
      </c>
      <c r="B82" s="44" t="s">
        <v>182</v>
      </c>
      <c r="C82" s="51" t="s">
        <v>160</v>
      </c>
      <c r="D82" s="75"/>
    </row>
    <row r="83" spans="1:4" x14ac:dyDescent="0.25">
      <c r="A83" s="40" t="s">
        <v>161</v>
      </c>
      <c r="B83" s="44" t="s">
        <v>182</v>
      </c>
      <c r="C83" s="51" t="s">
        <v>162</v>
      </c>
    </row>
    <row r="84" spans="1:4" x14ac:dyDescent="0.25">
      <c r="A84" s="40" t="s">
        <v>163</v>
      </c>
      <c r="B84" s="44" t="s">
        <v>182</v>
      </c>
      <c r="C84" s="51" t="s">
        <v>164</v>
      </c>
      <c r="D84" s="79">
        <v>405648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79"/>
    </row>
    <row r="86" spans="1:4" x14ac:dyDescent="0.25">
      <c r="A86" s="40" t="s">
        <v>167</v>
      </c>
      <c r="B86" s="44" t="s">
        <v>176</v>
      </c>
      <c r="C86" s="38" t="s">
        <v>168</v>
      </c>
      <c r="D86" s="79"/>
    </row>
    <row r="87" spans="1:4" x14ac:dyDescent="0.25">
      <c r="A87" s="40" t="s">
        <v>169</v>
      </c>
      <c r="B87" s="44" t="s">
        <v>176</v>
      </c>
      <c r="C87" s="38" t="s">
        <v>170</v>
      </c>
      <c r="D87" s="79"/>
    </row>
    <row r="88" spans="1:4" x14ac:dyDescent="0.25">
      <c r="A88" s="40" t="s">
        <v>171</v>
      </c>
      <c r="B88" s="44" t="s">
        <v>176</v>
      </c>
      <c r="C88" s="38" t="s">
        <v>172</v>
      </c>
      <c r="D88" s="79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D133FFC-D54E-4C95-9575-AA6CC8CB1A31}"/>
</file>

<file path=customXml/itemProps2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3C3A24-2757-47ED-8639-8DED80CB37BE}">
  <ds:schemaRefs>
    <ds:schemaRef ds:uri="http://purl.org/dc/elements/1.1/"/>
    <ds:schemaRef ds:uri="f8dbc518-5780-46db-abe4-12e0b680d0bc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Watson, Ethan</cp:lastModifiedBy>
  <cp:lastPrinted>2020-09-14T18:59:55Z</cp:lastPrinted>
  <dcterms:created xsi:type="dcterms:W3CDTF">2018-10-17T18:56:49Z</dcterms:created>
  <dcterms:modified xsi:type="dcterms:W3CDTF">2024-04-04T17:05:59Z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B.02b2</vt:lpwstr>
  </property>
</Properties>
</file>